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mee\OneDrive\Documents\Girlguiding Angus\"/>
    </mc:Choice>
  </mc:AlternateContent>
  <xr:revisionPtr revIDLastSave="0" documentId="8_{DF51ADFD-4BDE-4DC7-B52C-F37DF334EB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  <c r="F19" i="1"/>
  <c r="F18" i="1"/>
  <c r="F28" i="1"/>
  <c r="F30" i="1" s="1"/>
  <c r="F17" i="1"/>
  <c r="F23" i="1"/>
  <c r="F24" i="1"/>
  <c r="F25" i="1" l="1"/>
  <c r="F20" i="1"/>
  <c r="F32" i="1" l="1"/>
  <c r="F33" i="1"/>
  <c r="F35" i="1" l="1"/>
</calcChain>
</file>

<file path=xl/sharedStrings.xml><?xml version="1.0" encoding="utf-8"?>
<sst xmlns="http://schemas.openxmlformats.org/spreadsheetml/2006/main" count="47" uniqueCount="43">
  <si>
    <t>Invoice</t>
  </si>
  <si>
    <t>People</t>
  </si>
  <si>
    <t>Price</t>
  </si>
  <si>
    <t>Total</t>
  </si>
  <si>
    <t>Campsite</t>
  </si>
  <si>
    <t>Badges:</t>
  </si>
  <si>
    <t>Subtotal</t>
  </si>
  <si>
    <t>Total Accomodation Charge</t>
  </si>
  <si>
    <t>Accomodation</t>
  </si>
  <si>
    <t>Total Badges</t>
  </si>
  <si>
    <t>Additional Charges:</t>
  </si>
  <si>
    <t>Total Additional Charges</t>
  </si>
  <si>
    <t>Name of Group/Organisation</t>
  </si>
  <si>
    <t>Number of nights</t>
  </si>
  <si>
    <t>Arrival Date (DD/MM/YYYY)</t>
  </si>
  <si>
    <t>Departure Date (DD/MM/YYYY)</t>
  </si>
  <si>
    <t>Address of Organiser</t>
  </si>
  <si>
    <t xml:space="preserve">Organisers Email Address </t>
  </si>
  <si>
    <t>Organisers Telephone Number</t>
  </si>
  <si>
    <t>Discount (for Girlguiding Angus Members only)</t>
  </si>
  <si>
    <t>Total Due for Payment</t>
  </si>
  <si>
    <t>Ladenford Den</t>
  </si>
  <si>
    <t>Payment type:</t>
  </si>
  <si>
    <t>Cheque (Made payable to “Angus Guide Association”)</t>
  </si>
  <si>
    <t>Please return this form along with cheque or proof of Bank Transfer:</t>
  </si>
  <si>
    <t>By email: Ladenford@girlguidingangus.org.uk</t>
  </si>
  <si>
    <t>Or by post to : Girlguiding Angus, Forfar Guide Centre, The Myre, Forfar DD8 1AZ</t>
  </si>
  <si>
    <t>Name of Organiser</t>
  </si>
  <si>
    <t>Purchased</t>
  </si>
  <si>
    <t xml:space="preserve">Electricity * </t>
  </si>
  <si>
    <t>No of Units</t>
  </si>
  <si>
    <t>Are you a member of Girlguiding Angus? (Yes/No)</t>
  </si>
  <si>
    <t>Equipment (Enter total from the Campsite Booking Form)</t>
  </si>
  <si>
    <t>Ladenford Den is owned by Girlguiding Angus, Forfar Guide Centre, The Myre Forfar DD8 1AZ</t>
  </si>
  <si>
    <t>Scottish Charity No SC001309</t>
  </si>
  <si>
    <t>Hut</t>
  </si>
  <si>
    <t xml:space="preserve"> </t>
  </si>
  <si>
    <t>Direct to Bank Account (Account Number: 00116085 Sort Code: 83-16-19 )</t>
  </si>
  <si>
    <t xml:space="preserve">Campsite &amp; Hut </t>
  </si>
  <si>
    <t>Deposit</t>
  </si>
  <si>
    <t>Deposit paid?</t>
  </si>
  <si>
    <t>Badge 1 - County Badge</t>
  </si>
  <si>
    <t>Badge 2 - Ladenford Den Official Badge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</si>
</sst>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&quot;£&quot;#,##0.00"/>
    <numFmt numFmtId="165" formatCode="&quot;£&quot;0.00;&quot;£0&quot;;&quot;£&quot;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medium">
        <color indexed="64"/>
      </right>
      <top style="thin">
        <color theme="0" tint="-0.499984740745262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24" xfId="0" applyFont="1" applyBorder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left"/>
      <protection locked="0"/>
    </xf>
    <xf numFmtId="14" fontId="2" fillId="0" borderId="16" xfId="0" applyNumberFormat="1" applyFont="1" applyBorder="1" applyAlignment="1" applyProtection="1">
      <alignment horizontal="left"/>
      <protection locked="0"/>
    </xf>
    <xf numFmtId="14" fontId="2" fillId="0" borderId="24" xfId="0" applyNumberFormat="1" applyFont="1" applyBorder="1" applyAlignment="1" applyProtection="1">
      <alignment horizontal="left"/>
      <protection locked="0"/>
    </xf>
    <xf numFmtId="165" fontId="3" fillId="2" borderId="19" xfId="1" applyNumberFormat="1" applyFont="1" applyFill="1" applyBorder="1" applyProtection="1"/>
    <xf numFmtId="0" fontId="2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11" xfId="0" applyFont="1" applyFill="1" applyBorder="1"/>
    <xf numFmtId="0" fontId="2" fillId="2" borderId="9" xfId="0" applyFont="1" applyFill="1" applyBorder="1"/>
    <xf numFmtId="0" fontId="2" fillId="0" borderId="17" xfId="0" applyFont="1" applyBorder="1"/>
    <xf numFmtId="0" fontId="2" fillId="0" borderId="13" xfId="0" applyFont="1" applyBorder="1"/>
    <xf numFmtId="0" fontId="2" fillId="2" borderId="12" xfId="0" applyFont="1" applyFill="1" applyBorder="1"/>
    <xf numFmtId="0" fontId="2" fillId="2" borderId="18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2" xfId="0" applyFont="1" applyFill="1" applyBorder="1" applyAlignment="1">
      <alignment horizontal="right"/>
    </xf>
    <xf numFmtId="0" fontId="2" fillId="0" borderId="18" xfId="0" applyFont="1" applyBorder="1"/>
    <xf numFmtId="0" fontId="2" fillId="0" borderId="10" xfId="0" applyFont="1" applyBorder="1"/>
    <xf numFmtId="164" fontId="2" fillId="2" borderId="25" xfId="0" applyNumberFormat="1" applyFont="1" applyFill="1" applyBorder="1"/>
    <xf numFmtId="164" fontId="2" fillId="2" borderId="19" xfId="0" applyNumberFormat="1" applyFont="1" applyFill="1" applyBorder="1"/>
    <xf numFmtId="0" fontId="2" fillId="0" borderId="1" xfId="0" applyFont="1" applyBorder="1"/>
    <xf numFmtId="0" fontId="3" fillId="0" borderId="20" xfId="0" applyFont="1" applyBorder="1"/>
    <xf numFmtId="0" fontId="3" fillId="0" borderId="14" xfId="0" applyFont="1" applyBorder="1"/>
    <xf numFmtId="0" fontId="3" fillId="2" borderId="11" xfId="0" applyFont="1" applyFill="1" applyBorder="1"/>
    <xf numFmtId="0" fontId="3" fillId="2" borderId="0" xfId="0" applyFont="1" applyFill="1"/>
    <xf numFmtId="164" fontId="3" fillId="2" borderId="0" xfId="0" applyNumberFormat="1" applyFont="1" applyFill="1"/>
    <xf numFmtId="164" fontId="3" fillId="2" borderId="2" xfId="0" applyNumberFormat="1" applyFont="1" applyFill="1" applyBorder="1"/>
    <xf numFmtId="0" fontId="3" fillId="2" borderId="20" xfId="0" applyFont="1" applyFill="1" applyBorder="1"/>
    <xf numFmtId="0" fontId="3" fillId="2" borderId="10" xfId="0" applyFont="1" applyFill="1" applyBorder="1"/>
    <xf numFmtId="0" fontId="2" fillId="0" borderId="21" xfId="0" applyFont="1" applyBorder="1"/>
    <xf numFmtId="0" fontId="2" fillId="2" borderId="23" xfId="0" applyFont="1" applyFill="1" applyBorder="1"/>
    <xf numFmtId="0" fontId="2" fillId="0" borderId="15" xfId="0" applyFont="1" applyBorder="1"/>
    <xf numFmtId="0" fontId="2" fillId="2" borderId="26" xfId="0" applyFont="1" applyFill="1" applyBorder="1"/>
    <xf numFmtId="164" fontId="2" fillId="2" borderId="13" xfId="0" applyNumberFormat="1" applyFont="1" applyFill="1" applyBorder="1"/>
    <xf numFmtId="0" fontId="3" fillId="0" borderId="22" xfId="0" applyFont="1" applyBorder="1"/>
    <xf numFmtId="0" fontId="3" fillId="2" borderId="16" xfId="0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164" fontId="2" fillId="0" borderId="19" xfId="0" applyNumberFormat="1" applyFont="1" applyBorder="1" applyProtection="1">
      <protection locked="0"/>
    </xf>
    <xf numFmtId="0" fontId="2" fillId="0" borderId="17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27" xfId="0" applyFont="1" applyBorder="1" applyAlignment="1" applyProtection="1">
      <alignment horizontal="left"/>
      <protection locked="0"/>
    </xf>
    <xf numFmtId="0" fontId="2" fillId="0" borderId="28" xfId="0" applyFont="1" applyBorder="1" applyAlignment="1" applyProtection="1">
      <alignment horizontal="left"/>
      <protection locked="0"/>
    </xf>
    <xf numFmtId="0" fontId="2" fillId="0" borderId="29" xfId="0" applyFont="1" applyBorder="1" applyAlignment="1" applyProtection="1">
      <alignment horizontal="left"/>
      <protection locked="0"/>
    </xf>
    <xf numFmtId="0" fontId="2" fillId="0" borderId="30" xfId="0" applyFont="1" applyBorder="1" applyAlignment="1" applyProtection="1">
      <alignment horizontal="left"/>
      <protection locked="0"/>
    </xf>
    <xf numFmtId="0" fontId="2" fillId="0" borderId="31" xfId="0" applyFont="1" applyBorder="1" applyAlignment="1" applyProtection="1">
      <alignment horizontal="left"/>
      <protection locked="0"/>
    </xf>
    <xf numFmtId="0" fontId="2" fillId="0" borderId="32" xfId="0" applyFont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243840</xdr:colOff>
      <xdr:row>0</xdr:row>
      <xdr:rowOff>0</xdr:rowOff>
    </xdr:from>
    <xdr:to>
      <xdr:col>0</xdr:col>
      <xdr:colOff>944880</xdr:colOff>
      <xdr:row>2</xdr:row>
      <xdr:rowOff>106680</xdr:rowOff>
    </xdr:to>
    <xdr:pic>
      <xdr:nvPicPr>
        <xdr:cNvPr id="1049" name="Picture 1">
          <a:extLst>
            <a:ext uri="{FF2B5EF4-FFF2-40B4-BE49-F238E27FC236}">
              <a16:creationId xmlns:a16="http://schemas.microsoft.com/office/drawing/2014/main" id="{9FAE6E4F-37D1-B49E-DE9C-238034B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43840" y="0"/>
          <a:ext cx="70104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topLeftCell="A7" zoomScaleNormal="100" zoomScaleSheetLayoutView="100" workbookViewId="0">
      <selection activeCell="B10" sqref="B10"/>
    </sheetView>
  </sheetViews>
  <sheetFormatPr defaultColWidth="9.109375" defaultRowHeight="14.4" x14ac:dyDescent="0.3"/>
  <cols>
    <col min="1" max="1" width="31.88671875" style="1" customWidth="1"/>
    <col min="2" max="3" width="17" style="1" customWidth="1"/>
    <col min="4" max="4" width="11.44140625" style="1" customWidth="1"/>
    <col min="5" max="5" width="11" style="1" customWidth="1"/>
    <col min="6" max="6" width="11.6640625" style="1" customWidth="1"/>
    <col min="7" max="16384" width="9.109375" style="1"/>
  </cols>
  <sheetData>
    <row r="1" spans="1:6" ht="23.4" x14ac:dyDescent="0.45">
      <c r="A1" s="53" t="s">
        <v>0</v>
      </c>
      <c r="B1" s="54"/>
      <c r="C1" s="54"/>
      <c r="D1" s="54"/>
      <c r="E1" s="54"/>
      <c r="F1" s="55"/>
    </row>
    <row r="2" spans="1:6" ht="23.4" x14ac:dyDescent="0.45">
      <c r="A2" s="50" t="s">
        <v>21</v>
      </c>
      <c r="B2" s="51"/>
      <c r="C2" s="51"/>
      <c r="D2" s="51"/>
      <c r="E2" s="51"/>
      <c r="F2" s="52"/>
    </row>
    <row r="3" spans="1:6" ht="20.25" customHeight="1" x14ac:dyDescent="0.3">
      <c r="A3" s="9" t="s">
        <v>12</v>
      </c>
      <c r="B3" s="57"/>
      <c r="C3" s="58"/>
      <c r="D3" s="58"/>
      <c r="E3" s="58"/>
      <c r="F3" s="59"/>
    </row>
    <row r="4" spans="1:6" ht="21" customHeight="1" x14ac:dyDescent="0.3">
      <c r="A4" s="9" t="s">
        <v>27</v>
      </c>
      <c r="B4" s="57"/>
      <c r="C4" s="58"/>
      <c r="D4" s="58"/>
      <c r="E4" s="58"/>
      <c r="F4" s="59"/>
    </row>
    <row r="5" spans="1:6" ht="19.5" customHeight="1" x14ac:dyDescent="0.3">
      <c r="A5" s="9" t="s">
        <v>16</v>
      </c>
      <c r="B5" s="60"/>
      <c r="C5" s="61"/>
      <c r="D5" s="61"/>
      <c r="E5" s="61"/>
      <c r="F5" s="62"/>
    </row>
    <row r="6" spans="1:6" ht="21.75" customHeight="1" x14ac:dyDescent="0.3">
      <c r="A6" s="9" t="s">
        <v>17</v>
      </c>
      <c r="B6" s="57"/>
      <c r="C6" s="58"/>
      <c r="D6" s="58"/>
      <c r="E6" s="58"/>
      <c r="F6" s="59"/>
    </row>
    <row r="7" spans="1:6" ht="23.25" customHeight="1" x14ac:dyDescent="0.3">
      <c r="A7" s="9" t="s">
        <v>18</v>
      </c>
      <c r="B7" s="57"/>
      <c r="C7" s="58"/>
      <c r="D7" s="58"/>
      <c r="E7" s="58"/>
      <c r="F7" s="59"/>
    </row>
    <row r="8" spans="1:6" x14ac:dyDescent="0.3">
      <c r="A8" s="9"/>
      <c r="B8" s="10"/>
      <c r="C8" s="10"/>
      <c r="D8" s="10"/>
      <c r="E8" s="10"/>
      <c r="F8" s="11"/>
    </row>
    <row r="9" spans="1:6" x14ac:dyDescent="0.3">
      <c r="A9" s="9" t="s">
        <v>14</v>
      </c>
      <c r="B9" s="6"/>
      <c r="C9" s="12"/>
      <c r="D9" s="56"/>
      <c r="E9" s="56"/>
      <c r="F9" s="11"/>
    </row>
    <row r="10" spans="1:6" x14ac:dyDescent="0.3">
      <c r="A10" s="9" t="s">
        <v>15</v>
      </c>
      <c r="B10" s="7"/>
      <c r="C10" s="10" t="s">
        <v>36</v>
      </c>
      <c r="D10" s="56"/>
      <c r="E10" s="56"/>
      <c r="F10" s="11"/>
    </row>
    <row r="11" spans="1:6" x14ac:dyDescent="0.3">
      <c r="A11" s="9" t="s">
        <v>13</v>
      </c>
      <c r="B11" s="5"/>
      <c r="C11" s="12"/>
      <c r="D11" s="10"/>
      <c r="E11" s="10"/>
      <c r="F11" s="11"/>
    </row>
    <row r="12" spans="1:6" x14ac:dyDescent="0.3">
      <c r="A12" s="9"/>
      <c r="B12" s="10"/>
      <c r="C12" s="10"/>
      <c r="D12" s="13"/>
      <c r="E12" s="10"/>
      <c r="F12" s="11"/>
    </row>
    <row r="13" spans="1:6" x14ac:dyDescent="0.3">
      <c r="A13" s="14" t="s">
        <v>31</v>
      </c>
      <c r="B13" s="15"/>
      <c r="C13" s="16"/>
      <c r="D13" s="5"/>
      <c r="E13" s="10"/>
      <c r="F13" s="11"/>
    </row>
    <row r="14" spans="1:6" x14ac:dyDescent="0.3">
      <c r="A14" s="48" t="s">
        <v>40</v>
      </c>
      <c r="B14" s="49"/>
      <c r="C14" s="10"/>
      <c r="D14" s="5"/>
      <c r="E14" s="10"/>
      <c r="F14" s="11"/>
    </row>
    <row r="15" spans="1:6" x14ac:dyDescent="0.3">
      <c r="A15" s="17"/>
      <c r="B15" s="10"/>
      <c r="C15" s="10"/>
      <c r="D15" s="10"/>
      <c r="E15" s="10"/>
      <c r="F15" s="11"/>
    </row>
    <row r="16" spans="1:6" x14ac:dyDescent="0.3">
      <c r="A16" s="18" t="s">
        <v>8</v>
      </c>
      <c r="B16" s="19"/>
      <c r="C16" s="19"/>
      <c r="D16" s="20" t="s">
        <v>1</v>
      </c>
      <c r="E16" s="21" t="s">
        <v>2</v>
      </c>
      <c r="F16" s="22" t="s">
        <v>3</v>
      </c>
    </row>
    <row r="17" spans="1:6" x14ac:dyDescent="0.3">
      <c r="A17" s="23" t="s">
        <v>35</v>
      </c>
      <c r="B17" s="24"/>
      <c r="C17" s="12"/>
      <c r="D17" s="2"/>
      <c r="E17" s="25">
        <v>7.5</v>
      </c>
      <c r="F17" s="26">
        <f>D17*E17*B11</f>
        <v>0</v>
      </c>
    </row>
    <row r="18" spans="1:6" x14ac:dyDescent="0.3">
      <c r="A18" s="27" t="s">
        <v>4</v>
      </c>
      <c r="C18" s="12"/>
      <c r="D18" s="2"/>
      <c r="E18" s="25">
        <v>6.5</v>
      </c>
      <c r="F18" s="26">
        <f>D18*E18*B11</f>
        <v>0</v>
      </c>
    </row>
    <row r="19" spans="1:6" x14ac:dyDescent="0.3">
      <c r="A19" s="27" t="s">
        <v>38</v>
      </c>
      <c r="C19" s="12"/>
      <c r="D19" s="2"/>
      <c r="E19" s="25">
        <v>8.5</v>
      </c>
      <c r="F19" s="26">
        <f>D19*E19*B11</f>
        <v>0</v>
      </c>
    </row>
    <row r="20" spans="1:6" x14ac:dyDescent="0.3">
      <c r="A20" s="28" t="s">
        <v>7</v>
      </c>
      <c r="B20" s="29"/>
      <c r="C20" s="30"/>
      <c r="D20" s="31"/>
      <c r="E20" s="32"/>
      <c r="F20" s="33">
        <f>SUM(F17:F19)</f>
        <v>0</v>
      </c>
    </row>
    <row r="21" spans="1:6" x14ac:dyDescent="0.3">
      <c r="A21" s="9"/>
      <c r="B21" s="10"/>
      <c r="C21" s="10"/>
      <c r="D21" s="10"/>
      <c r="E21" s="10"/>
      <c r="F21" s="11"/>
    </row>
    <row r="22" spans="1:6" x14ac:dyDescent="0.3">
      <c r="A22" s="34" t="s">
        <v>5</v>
      </c>
      <c r="B22" s="13"/>
      <c r="C22" s="10"/>
      <c r="D22" s="21" t="s">
        <v>28</v>
      </c>
      <c r="E22" s="21" t="s">
        <v>2</v>
      </c>
      <c r="F22" s="22" t="s">
        <v>3</v>
      </c>
    </row>
    <row r="23" spans="1:6" x14ac:dyDescent="0.3">
      <c r="A23" s="23" t="s">
        <v>41</v>
      </c>
      <c r="C23" s="16"/>
      <c r="D23" s="3"/>
      <c r="E23" s="25">
        <v>1</v>
      </c>
      <c r="F23" s="26">
        <f>D23*E23</f>
        <v>0</v>
      </c>
    </row>
    <row r="24" spans="1:6" x14ac:dyDescent="0.3">
      <c r="A24" s="27" t="s">
        <v>42</v>
      </c>
      <c r="C24" s="16"/>
      <c r="D24" s="3"/>
      <c r="E24" s="25">
        <v>1</v>
      </c>
      <c r="F24" s="26">
        <f>D24*E24</f>
        <v>0</v>
      </c>
    </row>
    <row r="25" spans="1:6" x14ac:dyDescent="0.3">
      <c r="A25" s="28" t="s">
        <v>9</v>
      </c>
      <c r="B25" s="29"/>
      <c r="C25" s="30"/>
      <c r="D25" s="35"/>
      <c r="E25" s="31"/>
      <c r="F25" s="33">
        <f>SUM(F23:F24)</f>
        <v>0</v>
      </c>
    </row>
    <row r="26" spans="1:6" x14ac:dyDescent="0.3">
      <c r="A26" s="9"/>
      <c r="B26" s="10"/>
      <c r="C26" s="10"/>
      <c r="D26" s="10"/>
      <c r="E26" s="10"/>
      <c r="F26" s="11"/>
    </row>
    <row r="27" spans="1:6" x14ac:dyDescent="0.3">
      <c r="A27" s="34" t="s">
        <v>10</v>
      </c>
      <c r="B27" s="10"/>
      <c r="C27" s="10"/>
      <c r="D27" s="21" t="s">
        <v>30</v>
      </c>
      <c r="E27" s="21" t="s">
        <v>2</v>
      </c>
      <c r="F27" s="22" t="s">
        <v>3</v>
      </c>
    </row>
    <row r="28" spans="1:6" x14ac:dyDescent="0.3">
      <c r="A28" s="36" t="s">
        <v>29</v>
      </c>
      <c r="B28" s="12"/>
      <c r="C28" s="37"/>
      <c r="D28" s="4"/>
      <c r="E28" s="25">
        <v>0.25</v>
      </c>
      <c r="F28" s="26">
        <f>D28*E28</f>
        <v>0</v>
      </c>
    </row>
    <row r="29" spans="1:6" x14ac:dyDescent="0.3">
      <c r="A29" s="27" t="s">
        <v>32</v>
      </c>
      <c r="B29" s="38"/>
      <c r="C29" s="12"/>
      <c r="D29" s="39"/>
      <c r="E29" s="40"/>
      <c r="F29" s="47"/>
    </row>
    <row r="30" spans="1:6" x14ac:dyDescent="0.3">
      <c r="A30" s="41" t="s">
        <v>11</v>
      </c>
      <c r="B30" s="42"/>
      <c r="C30" s="31"/>
      <c r="D30" s="35"/>
      <c r="E30" s="31"/>
      <c r="F30" s="33">
        <f>SUM(F28:F29)</f>
        <v>0</v>
      </c>
    </row>
    <row r="31" spans="1:6" x14ac:dyDescent="0.3">
      <c r="A31" s="9"/>
      <c r="B31" s="10"/>
      <c r="C31" s="10"/>
      <c r="D31" s="10"/>
      <c r="E31" s="10"/>
      <c r="F31" s="11"/>
    </row>
    <row r="32" spans="1:6" x14ac:dyDescent="0.3">
      <c r="A32" s="9" t="s">
        <v>6</v>
      </c>
      <c r="B32" s="10"/>
      <c r="C32" s="10"/>
      <c r="D32" s="10"/>
      <c r="E32" s="10"/>
      <c r="F32" s="26">
        <f>F20+F25+F30</f>
        <v>0</v>
      </c>
    </row>
    <row r="33" spans="1:6" x14ac:dyDescent="0.3">
      <c r="A33" s="9" t="s">
        <v>19</v>
      </c>
      <c r="B33" s="10"/>
      <c r="C33" s="10"/>
      <c r="D33" s="10"/>
      <c r="E33" s="10"/>
      <c r="F33" s="26">
        <f>IF(D13="Yes",F20*10%,0)</f>
        <v>0</v>
      </c>
    </row>
    <row r="34" spans="1:6" x14ac:dyDescent="0.3">
      <c r="A34" s="9" t="s">
        <v>39</v>
      </c>
      <c r="B34" s="10"/>
      <c r="C34" s="10"/>
      <c r="D34" s="10"/>
      <c r="E34" s="10"/>
      <c r="F34" s="26">
        <f>IF(D14="Yes",50,0)</f>
        <v>0</v>
      </c>
    </row>
    <row r="35" spans="1:6" x14ac:dyDescent="0.3">
      <c r="A35" s="43" t="s">
        <v>20</v>
      </c>
      <c r="B35" s="10"/>
      <c r="C35" s="10"/>
      <c r="D35" s="10"/>
      <c r="E35" s="10"/>
      <c r="F35" s="8">
        <f>F32-F33-F34</f>
        <v>0</v>
      </c>
    </row>
    <row r="36" spans="1:6" x14ac:dyDescent="0.3">
      <c r="A36" s="9"/>
      <c r="B36" s="10"/>
      <c r="C36" s="10"/>
      <c r="D36" s="10"/>
      <c r="E36" s="10"/>
      <c r="F36" s="11"/>
    </row>
    <row r="37" spans="1:6" x14ac:dyDescent="0.3">
      <c r="A37" s="43" t="s">
        <v>22</v>
      </c>
      <c r="B37" s="10"/>
      <c r="C37" s="10"/>
      <c r="D37" s="10"/>
      <c r="E37" s="10"/>
      <c r="F37" s="11"/>
    </row>
    <row r="38" spans="1:6" x14ac:dyDescent="0.3">
      <c r="A38" s="9" t="s">
        <v>37</v>
      </c>
      <c r="B38" s="10"/>
      <c r="C38" s="10"/>
      <c r="D38" s="10"/>
      <c r="E38" s="10"/>
      <c r="F38" s="11"/>
    </row>
    <row r="39" spans="1:6" x14ac:dyDescent="0.3">
      <c r="A39" s="9" t="s">
        <v>23</v>
      </c>
      <c r="B39" s="10"/>
      <c r="C39" s="10"/>
      <c r="D39" s="10"/>
      <c r="E39" s="10"/>
      <c r="F39" s="11"/>
    </row>
    <row r="40" spans="1:6" x14ac:dyDescent="0.3">
      <c r="A40" s="43" t="s">
        <v>24</v>
      </c>
      <c r="B40" s="10"/>
      <c r="C40" s="10"/>
      <c r="D40" s="10"/>
      <c r="E40" s="10"/>
      <c r="F40" s="11"/>
    </row>
    <row r="41" spans="1:6" x14ac:dyDescent="0.3">
      <c r="A41" s="43" t="s">
        <v>25</v>
      </c>
      <c r="B41" s="10"/>
      <c r="C41" s="10"/>
      <c r="D41" s="10"/>
      <c r="E41" s="10"/>
      <c r="F41" s="11"/>
    </row>
    <row r="42" spans="1:6" ht="15" thickBot="1" x14ac:dyDescent="0.35">
      <c r="A42" s="44" t="s">
        <v>26</v>
      </c>
      <c r="B42" s="45"/>
      <c r="C42" s="45"/>
      <c r="D42" s="45"/>
      <c r="E42" s="45"/>
      <c r="F42" s="46"/>
    </row>
    <row r="44" spans="1:6" x14ac:dyDescent="0.3">
      <c r="A44" s="1" t="s">
        <v>33</v>
      </c>
    </row>
    <row r="45" spans="1:6" x14ac:dyDescent="0.3">
      <c r="A45" s="1" t="s">
        <v>34</v>
      </c>
    </row>
  </sheetData>
  <sheetProtection sheet="1" selectLockedCells="1"/>
  <protectedRanges>
    <protectedRange sqref="F29" name="Range7"/>
    <protectedRange sqref="D28" name="Range6"/>
    <protectedRange sqref="D23:D24" name="Range4"/>
    <protectedRange sqref="B3:F7" name="Range1"/>
    <protectedRange sqref="B9:B11" name="Range2"/>
    <protectedRange sqref="D17:D19" name="Range3"/>
    <protectedRange sqref="D13:D14" name="Range5"/>
  </protectedRanges>
  <mergeCells count="10">
    <mergeCell ref="A14:B14"/>
    <mergeCell ref="A2:F2"/>
    <mergeCell ref="A1:F1"/>
    <mergeCell ref="D9:E9"/>
    <mergeCell ref="D10:E10"/>
    <mergeCell ref="B3:F3"/>
    <mergeCell ref="B4:F4"/>
    <mergeCell ref="B5:F5"/>
    <mergeCell ref="B6:F6"/>
    <mergeCell ref="B7:F7"/>
  </mergeCells>
  <dataValidations count="1">
    <dataValidation type="list" allowBlank="1" showInputMessage="1" showErrorMessage="1" sqref="D13:D14" xr:uid="{00000000-0002-0000-0000-000000000000}">
      <formula1>"Yes,No"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Angus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 Dept</dc:creator>
  <cp:lastModifiedBy>Ladenford Den</cp:lastModifiedBy>
  <cp:lastPrinted>2018-08-04T20:45:17Z</cp:lastPrinted>
  <dcterms:created xsi:type="dcterms:W3CDTF">2016-03-01T14:46:28Z</dcterms:created>
  <dcterms:modified xsi:type="dcterms:W3CDTF">2026-01-20T17:01:31Z</dcterms:modified>
</cp:coreProperties>
</file>